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65" activeTab="0"/>
  </bookViews>
  <sheets>
    <sheet name="01.10.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<sst xmlns="http://schemas.openxmlformats.org/spreadsheetml/2006/main" count="23" uniqueCount="22">
  <si>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CASA DE ASIGURARI DE SANATATE ARGES</t>
  </si>
  <si>
    <t>NUMAR PUNCTE AFERENTE CRITERIILOR DE REPARTIZARE A SUMELOR - SERVICII PARACLINICE DE LABORATOR ANATOMIE PATOLOGICA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</si>
  <si>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</si>
  <si>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</si>
  <si>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</si>
  <si>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</si>
  <si>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</si>
  <si>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</si>
  <si>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</si>
  <si>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</si>
  <si>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</si>
  <si>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</si>
  <si>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</si>
  <si>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INCD VICTOR BABES*</t>
  </si>
  <si>
    <t>S.C DACO SRL</t>
  </si>
  <si>
    <t>S.C DOMINA SANA S.R.L*</t>
  </si>
  <si>
    <t>SC LOTUS SRL*</t>
  </si>
  <si>
    <t>SC PERSONAL GENETICS SRL*</t>
  </si>
  <si>
    <t>SC ONCO TEAM DIAGNOSTIC SRL*</t>
  </si>
  <si>
    <t>valoarea unui punct pentru subcriteriul ”îndeplinirea cerințelor pentru calitate și competență” în conformitate cu SR EN ISO 15189 =0,00lei</t>
  </si>
  <si>
    <t>valoarea unui punct pentru criteriul de evaluare a resurselor 8,56 lei</t>
  </si>
  <si>
    <t>valoarea unui punct pentru subcriteriul ”participare la schemele de intercomparare laboratoare de analize medicale” = 167,50lei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</si>
</sst>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" fontId="39" fillId="0" borderId="0" applyFont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5" applyNumberFormat="1" applyFont="1" applyAlignment="1">
      <alignment horizontal="center" vertical="center"/>
    </xf>
    <xf numFmtId="0" fontId="3" fillId="0" borderId="0" xfId="56" applyFont="1">
      <alignment/>
    </xf>
    <xf numFmtId="0" fontId="25" fillId="0" borderId="0" xfId="0" applyFont="1" applyAlignment="1">
      <alignment/>
    </xf>
    <xf numFmtId="4" fontId="3" fillId="0" borderId="0" xfId="57" applyNumberFormat="1" applyFont="1" applyAlignment="1">
      <alignment vertical="center"/>
    </xf>
    <xf numFmtId="49" fontId="2" fillId="0" borderId="0" xfId="57" applyNumberFormat="1" applyFont="1" applyAlignment="1">
      <alignment horizontal="right" vertical="center"/>
    </xf>
    <xf numFmtId="4" fontId="2" fillId="0" borderId="0" xfId="57" applyNumberFormat="1" applyFont="1" applyAlignment="1">
      <alignment vertical="center"/>
    </xf>
    <xf numFmtId="0" fontId="2" fillId="0" borderId="10" xfId="57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</xf>
    <xf numFmtId="4" fontId="2" fillId="0" borderId="0" xfId="57" applyNumberFormat="1" applyFont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left" vertical="center"/>
    </xf>
    <xf numFmtId="0" fontId="4" fillId="33" borderId="10" xfId="56" applyFont="1" applyFill="1" applyBorder="1" applyAlignment="1">
      <alignment horizontal="center"/>
    </xf>
    <xf numFmtId="4" fontId="4" fillId="0" borderId="10" xfId="57" applyNumberFormat="1" applyFont="1" applyBorder="1" applyAlignment="1">
      <alignment horizontal="center" vertical="center" wrapText="1"/>
    </xf>
    <xf numFmtId="0" fontId="5" fillId="33" borderId="0" xfId="56" applyFont="1" applyFill="1" applyAlignment="1">
      <alignment horizontal="center"/>
    </xf>
    <xf numFmtId="0" fontId="5" fillId="0" borderId="0" xfId="56" applyFont="1" applyAlignment="1">
      <alignment horizontal="center" vertical="center" wrapText="1"/>
    </xf>
    <xf numFmtId="0" fontId="4" fillId="0" borderId="10" xfId="56" applyFont="1" applyBorder="1" applyAlignment="1">
      <alignment horizontal="center"/>
    </xf>
    <xf numFmtId="0" fontId="4" fillId="34" borderId="10" xfId="55" applyNumberFormat="1" applyFont="1" applyFill="1" applyBorder="1" applyAlignment="1">
      <alignment horizontal="center" vertical="center" wrapText="1"/>
    </xf>
    <xf numFmtId="0" fontId="4" fillId="35" borderId="10" xfId="56" applyFont="1" applyFill="1" applyBorder="1" applyAlignment="1">
      <alignment horizontal="left" vertical="center"/>
    </xf>
    <xf numFmtId="0" fontId="4" fillId="34" borderId="10" xfId="56" applyFont="1" applyFill="1" applyBorder="1" applyAlignment="1">
      <alignment horizontal="center"/>
    </xf>
    <xf numFmtId="0" fontId="4" fillId="35" borderId="10" xfId="56" applyFont="1" applyFill="1" applyBorder="1" applyAlignment="1">
      <alignment horizontal="center"/>
    </xf>
    <xf numFmtId="4" fontId="5" fillId="33" borderId="0" xfId="56" applyNumberFormat="1" applyFont="1" applyFill="1" applyAlignment="1">
      <alignment horizontal="center"/>
    </xf>
    <xf numFmtId="0" fontId="5" fillId="0" borderId="0" xfId="56" applyFont="1" applyAlignment="1">
      <alignment horizontal="center"/>
    </xf>
    <xf numFmtId="0" fontId="5" fillId="34" borderId="0" xfId="56" applyFont="1" applyFill="1" applyAlignment="1">
      <alignment horizontal="center"/>
    </xf>
    <xf numFmtId="0" fontId="5" fillId="34" borderId="0" xfId="56" applyFont="1" applyFill="1" applyAlignment="1">
      <alignment horizontal="center" vertical="center" wrapText="1"/>
    </xf>
    <xf numFmtId="0" fontId="25" fillId="34" borderId="0" xfId="0" applyFont="1" applyFill="1" applyAlignment="1">
      <alignment/>
    </xf>
    <xf numFmtId="0" fontId="6" fillId="0" borderId="10" xfId="57" applyFont="1" applyBorder="1" applyAlignment="1">
      <alignment horizontal="center" vertical="center"/>
    </xf>
    <xf numFmtId="4" fontId="6" fillId="0" borderId="10" xfId="57" applyNumberFormat="1" applyFont="1" applyBorder="1" applyAlignment="1">
      <alignment horizontal="center" vertical="center"/>
    </xf>
    <xf numFmtId="4" fontId="2" fillId="0" borderId="0" xfId="57" applyNumberFormat="1" applyFont="1" applyAlignment="1">
      <alignment horizontal="center" vertical="center"/>
    </xf>
    <xf numFmtId="0" fontId="2" fillId="0" borderId="0" xfId="56" applyFont="1" applyAlignment="1">
      <alignment horizontal="center" vertical="center"/>
    </xf>
    <xf numFmtId="0" fontId="2" fillId="0" borderId="0" xfId="56" applyFont="1" applyAlignment="1">
      <alignment horizontal="center"/>
    </xf>
    <xf numFmtId="4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" fontId="2" fillId="0" borderId="10" xfId="57" applyNumberFormat="1" applyFont="1" applyBorder="1" applyAlignment="1">
      <alignment horizontal="center" vertical="center" wrapText="1"/>
    </xf>
    <xf numFmtId="2" fontId="2" fillId="0" borderId="0" xfId="55" applyNumberFormat="1" applyFont="1" applyAlignment="1">
      <alignment vertical="center"/>
    </xf>
    <xf numFmtId="2" fontId="2" fillId="0" borderId="0" xfId="55" applyNumberFormat="1" applyFont="1" applyAlignment="1">
      <alignment vertical="center" wrapText="1"/>
    </xf>
    <xf numFmtId="4" fontId="2" fillId="0" borderId="0" xfId="55" applyNumberFormat="1" applyFont="1" applyAlignment="1">
      <alignment vertical="center"/>
    </xf>
    <xf numFmtId="0" fontId="3" fillId="0" borderId="0" xfId="55" applyNumberFormat="1" applyFont="1" applyAlignment="1">
      <alignment vertical="center" wrapText="1"/>
    </xf>
    <xf numFmtId="2" fontId="3" fillId="0" borderId="0" xfId="55" applyNumberFormat="1" applyFont="1" applyAlignment="1">
      <alignment vertical="center"/>
    </xf>
    <xf numFmtId="4" fontId="6" fillId="34" borderId="10" xfId="57" applyNumberFormat="1" applyFont="1" applyFill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" fontId="7" fillId="0" borderId="11" xfId="57" applyNumberFormat="1" applyFont="1" applyFill="1" applyBorder="1" applyAlignment="1">
      <alignment horizontal="center" vertical="center" wrapText="1"/>
    </xf>
    <xf numFmtId="0" fontId="2" fillId="0" borderId="0" xfId="55" applyNumberFormat="1" applyFont="1" applyAlignment="1">
      <alignment horizontal="center" vertical="center"/>
    </xf>
    <xf numFmtId="0" fontId="25" fillId="0" borderId="12" xfId="0" applyFont="1" applyBorder="1" applyAlignment="1">
      <alignment/>
    </xf>
    <xf numFmtId="4" fontId="2" fillId="0" borderId="10" xfId="57" applyNumberFormat="1" applyFont="1" applyBorder="1" applyAlignment="1">
      <alignment horizontal="center" vertical="center" wrapText="1"/>
    </xf>
    <xf numFmtId="4" fontId="7" fillId="0" borderId="13" xfId="57" applyNumberFormat="1" applyFont="1" applyFill="1" applyBorder="1" applyAlignment="1">
      <alignment horizontal="center" vertical="center" wrapText="1"/>
    </xf>
    <xf numFmtId="4" fontId="7" fillId="0" borderId="14" xfId="57" applyNumberFormat="1" applyFont="1" applyFill="1" applyBorder="1" applyAlignment="1">
      <alignment horizontal="center" vertical="center"/>
    </xf>
    <xf numFmtId="4" fontId="7" fillId="0" borderId="15" xfId="57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140625" style="3" customWidth="1"/>
    <col min="2" max="2" width="46.7109375" style="3" customWidth="1"/>
    <col min="3" max="3" width="19.8515625" style="3" customWidth="1"/>
    <col min="4" max="5" width="10.8515625" style="3" customWidth="1"/>
    <col min="6" max="6" width="11.28125" style="3" customWidth="1"/>
    <col min="7" max="7" width="21.57421875" style="3" customWidth="1"/>
    <col min="8" max="8" width="13.57421875" style="3" customWidth="1"/>
    <col min="9" max="9" width="10.421875" style="3" customWidth="1"/>
    <col min="10" max="10" width="21.8515625" style="3" customWidth="1"/>
    <col min="11" max="16384" width="9.140625" style="3" customWidth="1"/>
  </cols>
  <sheetData>
    <row r="1" spans="1:12" ht="15">
      <c r="A1" s="34" t="s">
        <v>0</v>
      </c>
      <c r="B1" s="35"/>
      <c r="C1" s="35"/>
      <c r="D1" s="35"/>
      <c r="E1" s="35"/>
      <c r="F1" s="35"/>
      <c r="G1" s="36"/>
      <c r="H1" s="36"/>
      <c r="I1" s="36"/>
      <c r="J1" s="36"/>
      <c r="K1" s="36"/>
      <c r="L1" s="2"/>
    </row>
    <row r="2" spans="1:12" ht="15">
      <c r="A2" s="35"/>
      <c r="B2" s="37"/>
      <c r="C2" s="37"/>
      <c r="D2" s="37"/>
      <c r="E2" s="37"/>
      <c r="F2" s="37"/>
      <c r="G2" s="36"/>
      <c r="H2" s="36"/>
      <c r="I2" s="36"/>
      <c r="J2" s="36"/>
      <c r="K2" s="36"/>
      <c r="L2" s="2"/>
    </row>
    <row r="3" spans="1:12" ht="15">
      <c r="A3" s="35"/>
      <c r="B3" s="37"/>
      <c r="C3" s="37"/>
      <c r="D3" s="37"/>
      <c r="E3" s="37"/>
      <c r="F3" s="37"/>
      <c r="G3" s="34"/>
      <c r="H3" s="38"/>
      <c r="I3" s="38"/>
      <c r="J3" s="38"/>
      <c r="K3" s="38"/>
      <c r="L3" s="2"/>
    </row>
    <row r="4" spans="1:12" ht="15">
      <c r="A4" s="43" t="s">
        <v>1</v>
      </c>
      <c r="B4" s="43"/>
      <c r="C4" s="43"/>
      <c r="D4" s="43"/>
      <c r="E4" s="43"/>
      <c r="F4" s="43"/>
      <c r="G4" s="43"/>
      <c r="H4" s="43"/>
      <c r="I4" s="1"/>
      <c r="J4" s="1"/>
      <c r="K4" s="1"/>
      <c r="L4" s="2"/>
    </row>
    <row r="5" spans="1:12" ht="15">
      <c r="A5" s="43" t="s">
        <v>2</v>
      </c>
      <c r="B5" s="43"/>
      <c r="C5" s="43"/>
      <c r="D5" s="43"/>
      <c r="E5" s="43"/>
      <c r="F5" s="43"/>
      <c r="G5" s="43"/>
      <c r="H5" s="43"/>
      <c r="I5" s="1"/>
      <c r="J5" s="1"/>
      <c r="K5" s="1"/>
      <c r="L5" s="2"/>
    </row>
    <row r="6" spans="1:12" ht="15">
      <c r="A6" s="44"/>
      <c r="B6" s="44"/>
      <c r="C6" s="4"/>
      <c r="D6" s="4"/>
      <c r="E6" s="4"/>
      <c r="F6" s="4"/>
      <c r="G6" s="4"/>
      <c r="H6" s="5"/>
      <c r="I6" s="6"/>
      <c r="J6" s="6"/>
      <c r="K6" s="6"/>
      <c r="L6" s="2"/>
    </row>
    <row r="7" spans="1:12" ht="40.5" customHeight="1">
      <c r="A7" s="7" t="s">
        <v>3</v>
      </c>
      <c r="B7" s="8" t="s">
        <v>4</v>
      </c>
      <c r="C7" s="45" t="s">
        <v>5</v>
      </c>
      <c r="D7" s="45"/>
      <c r="E7" s="45"/>
      <c r="F7" s="45"/>
      <c r="G7" s="45" t="s">
        <v>6</v>
      </c>
      <c r="H7" s="45"/>
      <c r="I7" s="9"/>
      <c r="J7" s="9"/>
      <c r="K7" s="9"/>
      <c r="L7" s="2"/>
    </row>
    <row r="8" spans="1:12" ht="165.75">
      <c r="A8" s="7"/>
      <c r="B8" s="8"/>
      <c r="C8" s="33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3" t="s">
        <v>12</v>
      </c>
      <c r="I8" s="9"/>
      <c r="J8" s="9"/>
      <c r="K8" s="9"/>
      <c r="L8" s="2"/>
    </row>
    <row r="9" spans="1:12" ht="15">
      <c r="A9" s="10">
        <v>1</v>
      </c>
      <c r="B9" s="11" t="s">
        <v>13</v>
      </c>
      <c r="C9" s="12">
        <v>106</v>
      </c>
      <c r="D9" s="12">
        <v>10</v>
      </c>
      <c r="E9" s="12">
        <v>323.18</v>
      </c>
      <c r="F9" s="13">
        <f aca="true" t="shared" si="0" ref="F9:F14">C9+D9+E9</f>
        <v>439.18</v>
      </c>
      <c r="G9" s="12">
        <v>0</v>
      </c>
      <c r="H9" s="12">
        <v>12</v>
      </c>
      <c r="I9" s="14"/>
      <c r="J9" s="14"/>
      <c r="K9" s="14"/>
      <c r="L9" s="15"/>
    </row>
    <row r="10" spans="1:12" ht="15">
      <c r="A10" s="10">
        <v>2</v>
      </c>
      <c r="B10" s="11" t="s">
        <v>14</v>
      </c>
      <c r="C10" s="12">
        <v>0</v>
      </c>
      <c r="D10" s="12">
        <v>0</v>
      </c>
      <c r="E10" s="12">
        <v>0</v>
      </c>
      <c r="F10" s="13">
        <f t="shared" si="0"/>
        <v>0</v>
      </c>
      <c r="G10" s="12">
        <v>0</v>
      </c>
      <c r="H10" s="12">
        <v>0</v>
      </c>
      <c r="I10" s="14"/>
      <c r="J10" s="14"/>
      <c r="K10" s="14"/>
      <c r="L10" s="15"/>
    </row>
    <row r="11" spans="1:12" ht="15">
      <c r="A11" s="10">
        <v>3</v>
      </c>
      <c r="B11" s="11" t="s">
        <v>15</v>
      </c>
      <c r="C11" s="16">
        <v>3</v>
      </c>
      <c r="D11" s="12">
        <v>10</v>
      </c>
      <c r="E11" s="12">
        <v>51.33</v>
      </c>
      <c r="F11" s="13">
        <f t="shared" si="0"/>
        <v>64.33</v>
      </c>
      <c r="G11" s="12">
        <v>0</v>
      </c>
      <c r="H11" s="12">
        <v>0</v>
      </c>
      <c r="I11" s="14"/>
      <c r="J11" s="14"/>
      <c r="K11" s="14"/>
      <c r="L11" s="15"/>
    </row>
    <row r="12" spans="1:12" ht="15.75" customHeight="1">
      <c r="A12" s="17">
        <v>4</v>
      </c>
      <c r="B12" s="18" t="s">
        <v>16</v>
      </c>
      <c r="C12" s="19">
        <v>12</v>
      </c>
      <c r="D12" s="20">
        <v>14</v>
      </c>
      <c r="E12" s="20">
        <v>114</v>
      </c>
      <c r="F12" s="13">
        <f t="shared" si="0"/>
        <v>140</v>
      </c>
      <c r="G12" s="20">
        <v>0</v>
      </c>
      <c r="H12" s="20">
        <v>24</v>
      </c>
      <c r="I12" s="21"/>
      <c r="J12" s="14"/>
      <c r="K12" s="14"/>
      <c r="L12" s="15"/>
    </row>
    <row r="13" spans="1:12" ht="15">
      <c r="A13" s="17">
        <v>5</v>
      </c>
      <c r="B13" s="18" t="s">
        <v>17</v>
      </c>
      <c r="C13" s="19">
        <v>6</v>
      </c>
      <c r="D13" s="19">
        <v>20</v>
      </c>
      <c r="E13" s="19">
        <v>137.32</v>
      </c>
      <c r="F13" s="13">
        <f t="shared" si="0"/>
        <v>163.32</v>
      </c>
      <c r="G13" s="19">
        <v>0</v>
      </c>
      <c r="H13" s="19">
        <v>0</v>
      </c>
      <c r="I13" s="22"/>
      <c r="J13" s="22"/>
      <c r="K13" s="22"/>
      <c r="L13" s="15"/>
    </row>
    <row r="14" spans="1:12" s="25" customFormat="1" ht="15">
      <c r="A14" s="17">
        <v>6</v>
      </c>
      <c r="B14" s="18" t="s">
        <v>18</v>
      </c>
      <c r="C14" s="19">
        <v>112</v>
      </c>
      <c r="D14" s="19">
        <v>14</v>
      </c>
      <c r="E14" s="20">
        <v>299.67</v>
      </c>
      <c r="F14" s="13">
        <f t="shared" si="0"/>
        <v>425.67</v>
      </c>
      <c r="G14" s="19">
        <v>0</v>
      </c>
      <c r="H14" s="19">
        <v>27</v>
      </c>
      <c r="I14" s="23"/>
      <c r="J14" s="23"/>
      <c r="K14" s="23"/>
      <c r="L14" s="24"/>
    </row>
    <row r="15" spans="1:13" ht="15">
      <c r="A15" s="26"/>
      <c r="B15" s="26" t="s">
        <v>10</v>
      </c>
      <c r="C15" s="27">
        <f>C9+C10+C11+C12+C13+C14</f>
        <v>239</v>
      </c>
      <c r="D15" s="27">
        <f>D9+D10+D11+D12+D13+D14</f>
        <v>68</v>
      </c>
      <c r="E15" s="27">
        <f>E9+E10+E11+E12+E13+E14</f>
        <v>925.5</v>
      </c>
      <c r="F15" s="39">
        <f>SUM(C15+D15+E15)</f>
        <v>1232.5</v>
      </c>
      <c r="G15" s="40">
        <f>G9+G10+G11+G12+G13+G14</f>
        <v>0</v>
      </c>
      <c r="H15" s="40">
        <f>H9+H10+H11+H12+H13+H14</f>
        <v>63</v>
      </c>
      <c r="I15" s="28"/>
      <c r="J15" s="28"/>
      <c r="K15" s="28"/>
      <c r="L15" s="29"/>
      <c r="M15" s="30"/>
    </row>
    <row r="16" spans="3:8" s="41" customFormat="1" ht="51" customHeight="1">
      <c r="C16" s="46" t="s">
        <v>20</v>
      </c>
      <c r="D16" s="47"/>
      <c r="E16" s="47"/>
      <c r="F16" s="48"/>
      <c r="G16" s="42" t="s">
        <v>19</v>
      </c>
      <c r="H16" s="42" t="s">
        <v>21</v>
      </c>
    </row>
    <row r="17" spans="6:9" ht="15">
      <c r="F17" s="31"/>
      <c r="I17" s="31"/>
    </row>
    <row r="21" ht="15">
      <c r="B21" s="32"/>
    </row>
  </sheetData>
  <sheetProtection/>
  <mergeCells count="6">
    <mergeCell ref="A4:H4"/>
    <mergeCell ref="A5:H5"/>
    <mergeCell ref="A6:B6"/>
    <mergeCell ref="C7:F7"/>
    <mergeCell ref="G7:H7"/>
    <mergeCell ref="C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2020-04-30T12:51:24Z</cp:lastPrinted>
  <dcterms:created xsi:type="dcterms:W3CDTF">2019-06-26T08:16:04Z</dcterms:created>
  <dcterms:modified xsi:type="dcterms:W3CDTF">2020-10-02T14:09:40Z</dcterms:modified>
  <cp:category/>
  <cp:version/>
  <cp:contentType/>
  <cp:contentStatus/>
</cp:coreProperties>
</file>